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<sst xmlns="http://schemas.openxmlformats.org/spreadsheetml/2006/main" count="173" uniqueCount="92">
  <si>
    <t>工事費内訳書</t>
  </si>
  <si>
    <t>住　　　　所</t>
  </si>
  <si>
    <t>商号又は名称</t>
  </si>
  <si>
    <t>代 表 者 名</t>
  </si>
  <si>
    <t>工 事 名</t>
  </si>
  <si>
    <t>Ｒ７徳土　古川長原港線　徳・川内　道路改良工事（担い手確保型）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</si>
  <si>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</si>
  <si>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</si>
  <si>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</si>
  <si>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</si>
  <si>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</si>
  <si>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</si>
  <si>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</si>
  <si>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</si>
  <si>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</si>
  <si>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</si>
  <si>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</si>
  <si>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</si>
  <si>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</si>
  <si>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</si>
  <si>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路床盛土工</t>
  </si>
  <si>
    <t>路床盛土</t>
  </si>
  <si>
    <t>残土処理工</t>
  </si>
  <si>
    <t>土砂等運搬</t>
  </si>
  <si>
    <t>残土等処分</t>
  </si>
  <si>
    <t>地盤改良工</t>
  </si>
  <si>
    <t>ｼﾞｵｾﾙﾏｯﾄﾚｽ工
　擁壁底面</t>
  </si>
  <si>
    <t>ｼﾞｵｾﾙﾏｯﾄﾚｽ</t>
  </si>
  <si>
    <t>m2</t>
  </si>
  <si>
    <t>吸出防止材</t>
  </si>
  <si>
    <t>砕石</t>
  </si>
  <si>
    <t>擁壁工</t>
  </si>
  <si>
    <t>作業土工</t>
  </si>
  <si>
    <t>床掘り</t>
  </si>
  <si>
    <t>埋戻し</t>
  </si>
  <si>
    <t>基面整正</t>
  </si>
  <si>
    <t>場所打擁壁工(構造物単位)</t>
  </si>
  <si>
    <t>重力式擁壁</t>
  </si>
  <si>
    <t>排水構造物工</t>
  </si>
  <si>
    <t>埋戻し
　（L型水路）</t>
  </si>
  <si>
    <t>埋戻し
　（側溝）</t>
  </si>
  <si>
    <t>側溝工</t>
  </si>
  <si>
    <t>U型側溝</t>
  </si>
  <si>
    <t>m</t>
  </si>
  <si>
    <t>既設側溝嵩上げ</t>
  </si>
  <si>
    <t>場所打水路工</t>
  </si>
  <si>
    <t>現場打水路 
　L型水路
　H=900</t>
  </si>
  <si>
    <t xml:space="preserve">張りｺﾝｸｰﾄ　</t>
  </si>
  <si>
    <t>構造物撤去工</t>
  </si>
  <si>
    <t>構造物取壊し工</t>
  </si>
  <si>
    <t>舗装版切断</t>
  </si>
  <si>
    <t>舗装版破砕</t>
  </si>
  <si>
    <t>ｺﾝｸﾘｰﾄ取壊し運搬処理</t>
  </si>
  <si>
    <t>運搬処理工</t>
  </si>
  <si>
    <t>殻運搬</t>
  </si>
  <si>
    <t>殻処分</t>
  </si>
  <si>
    <t>仮設工</t>
  </si>
  <si>
    <t>土留･仮締切工</t>
  </si>
  <si>
    <t>土のう</t>
  </si>
  <si>
    <t>袋</t>
  </si>
  <si>
    <t>土のう積</t>
  </si>
  <si>
    <t>水替工</t>
  </si>
  <si>
    <t>ﾎﾟﾝﾌﾟ排水</t>
  </si>
  <si>
    <t>日</t>
  </si>
  <si>
    <t>舗装</t>
  </si>
  <si>
    <t>舗装工</t>
  </si>
  <si>
    <t>ｱｽﾌｧﾙﾄ舗装工</t>
  </si>
  <si>
    <t>下層路盤(車道･路肩部)
　仮舗装</t>
  </si>
  <si>
    <t>表層(車道･路肩部)</t>
  </si>
  <si>
    <t>防護柵工</t>
  </si>
  <si>
    <t>路側防護柵工</t>
  </si>
  <si>
    <t>ｶﾞｰﾄﾞﾚｰﾙ</t>
  </si>
  <si>
    <t>防止柵工</t>
  </si>
  <si>
    <t>転落(横断)防止柵</t>
  </si>
  <si>
    <t>削孔</t>
  </si>
  <si>
    <t>孔</t>
  </si>
  <si>
    <t>交通管理工</t>
  </si>
  <si>
    <t xml:space="preserve">交通誘導警備員　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</si>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</sst>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G11+G21+G26+G33+G46+G54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50.0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100.0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96.0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28</v>
      </c>
      <c r="F24" s="13" t="n">
        <v>111.0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28</v>
      </c>
      <c r="F25" s="13" t="n">
        <v>80.0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G27+G31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17</v>
      </c>
      <c r="F28" s="13" t="n">
        <v>150.0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17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28</v>
      </c>
      <c r="F30" s="13" t="n">
        <v>40.0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37</v>
      </c>
      <c r="E32" s="12" t="s">
        <v>17</v>
      </c>
      <c r="F32" s="13" t="n">
        <v>41.0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5">
        <f>G34+G39+G42+G44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32</v>
      </c>
      <c r="D34" s="11"/>
      <c r="E34" s="12" t="s">
        <v>13</v>
      </c>
      <c r="F34" s="13" t="n">
        <v>1.0</v>
      </c>
      <c r="G34" s="15">
        <f>G35+G36+G37+G38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33</v>
      </c>
      <c r="E35" s="12" t="s">
        <v>17</v>
      </c>
      <c r="F35" s="13" t="n">
        <v>60.0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39</v>
      </c>
      <c r="E36" s="12" t="s">
        <v>17</v>
      </c>
      <c r="F36" s="13" t="n">
        <v>30.0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40</v>
      </c>
      <c r="E37" s="12" t="s">
        <v>17</v>
      </c>
      <c r="F37" s="13" t="n">
        <v>10.0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35</v>
      </c>
      <c r="E38" s="12" t="s">
        <v>28</v>
      </c>
      <c r="F38" s="13" t="n">
        <v>60.0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41</v>
      </c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42</v>
      </c>
      <c r="E40" s="12" t="s">
        <v>43</v>
      </c>
      <c r="F40" s="13" t="n">
        <v>18.0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44</v>
      </c>
      <c r="E41" s="12" t="s">
        <v>43</v>
      </c>
      <c r="F41" s="13" t="n">
        <v>12.0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45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46</v>
      </c>
      <c r="E43" s="12" t="s">
        <v>43</v>
      </c>
      <c r="F43" s="13" t="n">
        <v>20.0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47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47</v>
      </c>
      <c r="E45" s="12" t="s">
        <v>28</v>
      </c>
      <c r="F45" s="13" t="n">
        <v>13.0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48</v>
      </c>
      <c r="C46" s="11"/>
      <c r="D46" s="11"/>
      <c r="E46" s="12" t="s">
        <v>13</v>
      </c>
      <c r="F46" s="13" t="n">
        <v>1.0</v>
      </c>
      <c r="G46" s="15">
        <f>G47+G51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49</v>
      </c>
      <c r="D47" s="11"/>
      <c r="E47" s="12" t="s">
        <v>13</v>
      </c>
      <c r="F47" s="13" t="n">
        <v>1.0</v>
      </c>
      <c r="G47" s="15">
        <f>G48+G49+G50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50</v>
      </c>
      <c r="E48" s="12" t="s">
        <v>43</v>
      </c>
      <c r="F48" s="13" t="n">
        <v>34.0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51</v>
      </c>
      <c r="E49" s="12" t="s">
        <v>28</v>
      </c>
      <c r="F49" s="13" t="n">
        <v>25.0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52</v>
      </c>
      <c r="E50" s="12" t="s">
        <v>17</v>
      </c>
      <c r="F50" s="13" t="n">
        <v>24.0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53</v>
      </c>
      <c r="D51" s="11"/>
      <c r="E51" s="12" t="s">
        <v>13</v>
      </c>
      <c r="F51" s="13" t="n">
        <v>1.0</v>
      </c>
      <c r="G51" s="15">
        <f>G52+G53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54</v>
      </c>
      <c r="E52" s="12" t="s">
        <v>17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55</v>
      </c>
      <c r="E53" s="12" t="s">
        <v>17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 t="s">
        <v>56</v>
      </c>
      <c r="C54" s="11"/>
      <c r="D54" s="11"/>
      <c r="E54" s="12" t="s">
        <v>13</v>
      </c>
      <c r="F54" s="13" t="n">
        <v>1.0</v>
      </c>
      <c r="G54" s="15">
        <f>G55+G58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57</v>
      </c>
      <c r="D55" s="11"/>
      <c r="E55" s="12" t="s">
        <v>13</v>
      </c>
      <c r="F55" s="13" t="n">
        <v>1.0</v>
      </c>
      <c r="G55" s="15">
        <f>G56+G57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58</v>
      </c>
      <c r="E56" s="12" t="s">
        <v>59</v>
      </c>
      <c r="F56" s="13" t="n">
        <v>49.0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60</v>
      </c>
      <c r="E57" s="12" t="s">
        <v>28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61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62</v>
      </c>
      <c r="E59" s="12" t="s">
        <v>63</v>
      </c>
      <c r="F59" s="13" t="n">
        <v>80.0</v>
      </c>
      <c r="G59" s="16"/>
      <c r="I59" s="17" t="n">
        <v>50.0</v>
      </c>
      <c r="J59" s="18" t="n">
        <v>4.0</v>
      </c>
    </row>
    <row r="60" ht="42.0" customHeight="true">
      <c r="A60" s="10" t="s">
        <v>64</v>
      </c>
      <c r="B60" s="11"/>
      <c r="C60" s="11"/>
      <c r="D60" s="11"/>
      <c r="E60" s="12" t="s">
        <v>13</v>
      </c>
      <c r="F60" s="13" t="n">
        <v>1.0</v>
      </c>
      <c r="G60" s="15">
        <f>G61+G65+G72</f>
      </c>
      <c r="I60" s="17" t="n">
        <v>51.0</v>
      </c>
      <c r="J60" s="18" t="n">
        <v>1.0</v>
      </c>
    </row>
    <row r="61" ht="42.0" customHeight="true">
      <c r="A61" s="10"/>
      <c r="B61" s="11" t="s">
        <v>65</v>
      </c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2.0</v>
      </c>
    </row>
    <row r="62" ht="42.0" customHeight="true">
      <c r="A62" s="10"/>
      <c r="B62" s="11"/>
      <c r="C62" s="11" t="s">
        <v>66</v>
      </c>
      <c r="D62" s="11"/>
      <c r="E62" s="12" t="s">
        <v>13</v>
      </c>
      <c r="F62" s="13" t="n">
        <v>1.0</v>
      </c>
      <c r="G62" s="15">
        <f>G63+G64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67</v>
      </c>
      <c r="E63" s="12" t="s">
        <v>28</v>
      </c>
      <c r="F63" s="13" t="n">
        <v>20.0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68</v>
      </c>
      <c r="E64" s="12" t="s">
        <v>28</v>
      </c>
      <c r="F64" s="13" t="n">
        <v>20.0</v>
      </c>
      <c r="G64" s="16"/>
      <c r="I64" s="17" t="n">
        <v>55.0</v>
      </c>
      <c r="J64" s="18" t="n">
        <v>4.0</v>
      </c>
    </row>
    <row r="65" ht="42.0" customHeight="true">
      <c r="A65" s="10"/>
      <c r="B65" s="11" t="s">
        <v>69</v>
      </c>
      <c r="C65" s="11"/>
      <c r="D65" s="11"/>
      <c r="E65" s="12" t="s">
        <v>13</v>
      </c>
      <c r="F65" s="13" t="n">
        <v>1.0</v>
      </c>
      <c r="G65" s="15">
        <f>G66+G68</f>
      </c>
      <c r="I65" s="17" t="n">
        <v>56.0</v>
      </c>
      <c r="J65" s="18" t="n">
        <v>2.0</v>
      </c>
    </row>
    <row r="66" ht="42.0" customHeight="true">
      <c r="A66" s="10"/>
      <c r="B66" s="11"/>
      <c r="C66" s="11" t="s">
        <v>70</v>
      </c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71</v>
      </c>
      <c r="E67" s="12" t="s">
        <v>43</v>
      </c>
      <c r="F67" s="13" t="n">
        <v>20.0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 t="s">
        <v>72</v>
      </c>
      <c r="D68" s="11"/>
      <c r="E68" s="12" t="s">
        <v>13</v>
      </c>
      <c r="F68" s="13" t="n">
        <v>1.0</v>
      </c>
      <c r="G68" s="15">
        <f>G69+G70+G71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73</v>
      </c>
      <c r="E69" s="12" t="s">
        <v>43</v>
      </c>
      <c r="F69" s="13" t="n">
        <v>3.0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73</v>
      </c>
      <c r="E70" s="12" t="s">
        <v>43</v>
      </c>
      <c r="F70" s="14" t="n">
        <v>1.5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74</v>
      </c>
      <c r="E71" s="12" t="s">
        <v>75</v>
      </c>
      <c r="F71" s="13" t="n">
        <v>2.0</v>
      </c>
      <c r="G71" s="16"/>
      <c r="I71" s="17" t="n">
        <v>62.0</v>
      </c>
      <c r="J71" s="18" t="n">
        <v>4.0</v>
      </c>
    </row>
    <row r="72" ht="42.0" customHeight="true">
      <c r="A72" s="10"/>
      <c r="B72" s="11" t="s">
        <v>56</v>
      </c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76</v>
      </c>
      <c r="D73" s="11"/>
      <c r="E73" s="12" t="s">
        <v>13</v>
      </c>
      <c r="F73" s="13" t="n">
        <v>1.0</v>
      </c>
      <c r="G73" s="15">
        <f>G74+G75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77</v>
      </c>
      <c r="E74" s="12" t="s">
        <v>78</v>
      </c>
      <c r="F74" s="13" t="n">
        <v>50.0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77</v>
      </c>
      <c r="E75" s="12" t="s">
        <v>78</v>
      </c>
      <c r="F75" s="13" t="n">
        <v>50.0</v>
      </c>
      <c r="G75" s="16"/>
      <c r="I75" s="17" t="n">
        <v>66.0</v>
      </c>
      <c r="J75" s="18" t="n">
        <v>4.0</v>
      </c>
    </row>
    <row r="76" ht="42.0" customHeight="true">
      <c r="A76" s="10" t="s">
        <v>79</v>
      </c>
      <c r="B76" s="11"/>
      <c r="C76" s="11"/>
      <c r="D76" s="11"/>
      <c r="E76" s="12" t="s">
        <v>13</v>
      </c>
      <c r="F76" s="13" t="n">
        <v>1.0</v>
      </c>
      <c r="G76" s="15">
        <f>G11+G21+G26+G33+G46+G54+G61+G65+G72</f>
      </c>
      <c r="I76" s="17" t="n">
        <v>67.0</v>
      </c>
      <c r="J76" s="18" t="n">
        <v>20.0</v>
      </c>
    </row>
    <row r="77" ht="42.0" customHeight="true">
      <c r="A77" s="10" t="s">
        <v>80</v>
      </c>
      <c r="B77" s="11"/>
      <c r="C77" s="11"/>
      <c r="D77" s="11"/>
      <c r="E77" s="12" t="s">
        <v>13</v>
      </c>
      <c r="F77" s="13" t="n">
        <v>1.0</v>
      </c>
      <c r="G77" s="15">
        <f>G78+G83</f>
      </c>
      <c r="I77" s="17" t="n">
        <v>68.0</v>
      </c>
      <c r="J77" s="18" t="n">
        <v>200.0</v>
      </c>
    </row>
    <row r="78" ht="42.0" customHeight="true">
      <c r="A78" s="10"/>
      <c r="B78" s="11" t="s">
        <v>81</v>
      </c>
      <c r="C78" s="11"/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2.0</v>
      </c>
    </row>
    <row r="79" ht="42.0" customHeight="true">
      <c r="A79" s="10"/>
      <c r="B79" s="11"/>
      <c r="C79" s="11" t="s">
        <v>82</v>
      </c>
      <c r="D79" s="11"/>
      <c r="E79" s="12" t="s">
        <v>13</v>
      </c>
      <c r="F79" s="13" t="n">
        <v>1.0</v>
      </c>
      <c r="G79" s="15">
        <f>G80+G81+G82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83</v>
      </c>
      <c r="E80" s="12" t="s">
        <v>13</v>
      </c>
      <c r="F80" s="13" t="n">
        <v>1.0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83</v>
      </c>
      <c r="E81" s="12" t="s">
        <v>13</v>
      </c>
      <c r="F81" s="13" t="n">
        <v>1.0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83</v>
      </c>
      <c r="E82" s="12" t="s">
        <v>13</v>
      </c>
      <c r="F82" s="13" t="n">
        <v>1.0</v>
      </c>
      <c r="G82" s="16"/>
      <c r="I82" s="17" t="n">
        <v>73.0</v>
      </c>
      <c r="J82" s="18" t="n">
        <v>4.0</v>
      </c>
    </row>
    <row r="83" ht="42.0" customHeight="true">
      <c r="A83" s="10"/>
      <c r="B83" s="11" t="s">
        <v>84</v>
      </c>
      <c r="C83" s="11"/>
      <c r="D83" s="11"/>
      <c r="E83" s="12" t="s">
        <v>13</v>
      </c>
      <c r="F83" s="13" t="n">
        <v>1.0</v>
      </c>
      <c r="G83" s="16"/>
      <c r="I83" s="17" t="n">
        <v>74.0</v>
      </c>
      <c r="J83" s="18"/>
    </row>
    <row r="84" ht="42.0" customHeight="true">
      <c r="A84" s="10" t="s">
        <v>85</v>
      </c>
      <c r="B84" s="11"/>
      <c r="C84" s="11"/>
      <c r="D84" s="11"/>
      <c r="E84" s="12" t="s">
        <v>13</v>
      </c>
      <c r="F84" s="13" t="n">
        <v>1.0</v>
      </c>
      <c r="G84" s="15">
        <f>G76+G77</f>
      </c>
      <c r="I84" s="17" t="n">
        <v>75.0</v>
      </c>
      <c r="J84" s="18"/>
    </row>
    <row r="85" ht="42.0" customHeight="true">
      <c r="A85" s="10"/>
      <c r="B85" s="11" t="s">
        <v>86</v>
      </c>
      <c r="C85" s="11"/>
      <c r="D85" s="11"/>
      <c r="E85" s="12" t="s">
        <v>13</v>
      </c>
      <c r="F85" s="13" t="n">
        <v>1.0</v>
      </c>
      <c r="G85" s="16"/>
      <c r="I85" s="17" t="n">
        <v>76.0</v>
      </c>
      <c r="J85" s="18" t="n">
        <v>210.0</v>
      </c>
    </row>
    <row r="86" ht="42.0" customHeight="true">
      <c r="A86" s="10" t="s">
        <v>87</v>
      </c>
      <c r="B86" s="11"/>
      <c r="C86" s="11"/>
      <c r="D86" s="11"/>
      <c r="E86" s="12" t="s">
        <v>13</v>
      </c>
      <c r="F86" s="13" t="n">
        <v>1.0</v>
      </c>
      <c r="G86" s="15">
        <f>G76+G77+G85</f>
      </c>
      <c r="I86" s="17" t="n">
        <v>77.0</v>
      </c>
      <c r="J86" s="18"/>
    </row>
    <row r="87" ht="42.0" customHeight="true">
      <c r="A87" s="10"/>
      <c r="B87" s="11" t="s">
        <v>88</v>
      </c>
      <c r="C87" s="11"/>
      <c r="D87" s="11"/>
      <c r="E87" s="12" t="s">
        <v>13</v>
      </c>
      <c r="F87" s="13" t="n">
        <v>1.0</v>
      </c>
      <c r="G87" s="16"/>
      <c r="I87" s="17" t="n">
        <v>78.0</v>
      </c>
      <c r="J87" s="18" t="n">
        <v>220.0</v>
      </c>
    </row>
    <row r="88" ht="42.0" customHeight="true">
      <c r="A88" s="10" t="s">
        <v>89</v>
      </c>
      <c r="B88" s="11"/>
      <c r="C88" s="11"/>
      <c r="D88" s="11"/>
      <c r="E88" s="12" t="s">
        <v>13</v>
      </c>
      <c r="F88" s="13" t="n">
        <v>1.0</v>
      </c>
      <c r="G88" s="15">
        <f>G86+G87</f>
      </c>
      <c r="I88" s="17" t="n">
        <v>79.0</v>
      </c>
      <c r="J88" s="18" t="n">
        <v>30.0</v>
      </c>
    </row>
    <row r="89" ht="42.0" customHeight="true">
      <c r="A89" s="19" t="s">
        <v>90</v>
      </c>
      <c r="B89" s="20"/>
      <c r="C89" s="20"/>
      <c r="D89" s="20"/>
      <c r="E89" s="21" t="s">
        <v>91</v>
      </c>
      <c r="F89" s="22" t="s">
        <v>91</v>
      </c>
      <c r="G89" s="24">
        <f>G88</f>
      </c>
      <c r="I89" s="26" t="n">
        <v>80.0</v>
      </c>
      <c r="J8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C18:D18"/>
    <mergeCell ref="D19"/>
    <mergeCell ref="D20"/>
    <mergeCell ref="B21:D21"/>
    <mergeCell ref="C22:D22"/>
    <mergeCell ref="D23"/>
    <mergeCell ref="D24"/>
    <mergeCell ref="D25"/>
    <mergeCell ref="B26:D26"/>
    <mergeCell ref="C27:D27"/>
    <mergeCell ref="D28"/>
    <mergeCell ref="D29"/>
    <mergeCell ref="D30"/>
    <mergeCell ref="C31:D31"/>
    <mergeCell ref="D32"/>
    <mergeCell ref="B33:D33"/>
    <mergeCell ref="C34:D34"/>
    <mergeCell ref="D35"/>
    <mergeCell ref="D36"/>
    <mergeCell ref="D37"/>
    <mergeCell ref="D38"/>
    <mergeCell ref="C39:D39"/>
    <mergeCell ref="D40"/>
    <mergeCell ref="D41"/>
    <mergeCell ref="C42:D42"/>
    <mergeCell ref="D43"/>
    <mergeCell ref="C44:D44"/>
    <mergeCell ref="D45"/>
    <mergeCell ref="B46:D46"/>
    <mergeCell ref="C47:D47"/>
    <mergeCell ref="D48"/>
    <mergeCell ref="D49"/>
    <mergeCell ref="D50"/>
    <mergeCell ref="C51:D51"/>
    <mergeCell ref="D52"/>
    <mergeCell ref="D53"/>
    <mergeCell ref="B54:D54"/>
    <mergeCell ref="C55:D55"/>
    <mergeCell ref="D56"/>
    <mergeCell ref="D57"/>
    <mergeCell ref="C58:D58"/>
    <mergeCell ref="D59"/>
    <mergeCell ref="A60:D60"/>
    <mergeCell ref="B61:D61"/>
    <mergeCell ref="C62:D62"/>
    <mergeCell ref="D63"/>
    <mergeCell ref="D64"/>
    <mergeCell ref="B65:D65"/>
    <mergeCell ref="C66:D66"/>
    <mergeCell ref="D67"/>
    <mergeCell ref="C68:D68"/>
    <mergeCell ref="D69"/>
    <mergeCell ref="D70"/>
    <mergeCell ref="D71"/>
    <mergeCell ref="B72:D72"/>
    <mergeCell ref="C73:D73"/>
    <mergeCell ref="D74"/>
    <mergeCell ref="D75"/>
    <mergeCell ref="A76:D76"/>
    <mergeCell ref="A77:D77"/>
    <mergeCell ref="B78:D78"/>
    <mergeCell ref="C79:D79"/>
    <mergeCell ref="D80"/>
    <mergeCell ref="D81"/>
    <mergeCell ref="D82"/>
    <mergeCell ref="B83:D83"/>
    <mergeCell ref="A84:D84"/>
    <mergeCell ref="B85:D85"/>
    <mergeCell ref="A86:D86"/>
    <mergeCell ref="B87:D87"/>
    <mergeCell ref="A88:D88"/>
    <mergeCell ref="A89:D8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2025-06-18T23:47:22Z</dcterms:created>
  <dc:creator>Apache POI</dc:creator>
</cp:coreProperties>
</file>